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11" i="2"/>
  <c r="I11"/>
  <c r="K24"/>
  <c r="I24"/>
  <c r="K27"/>
  <c r="I27"/>
  <c r="K15"/>
  <c r="I15"/>
  <c r="K22"/>
  <c r="I22"/>
  <c r="K26"/>
  <c r="I26"/>
  <c r="K25"/>
  <c r="I25"/>
  <c r="K23"/>
  <c r="I23"/>
  <c r="K30"/>
  <c r="I30"/>
  <c r="K31"/>
  <c r="I3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<sst xmlns="http://schemas.openxmlformats.org/spreadsheetml/2006/main" count="89" uniqueCount="78">
  <si>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</si>
  <si>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</si>
  <si>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</si>
  <si>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</si>
  <si>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</si>
  <si>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</si>
  <si>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</si>
  <si>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</si>
  <si>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</si>
  <si>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</si>
  <si>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</si>
  <si>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</si>
  <si>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</si>
  <si>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</si>
  <si>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</si>
  <si>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</si>
  <si>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</si>
  <si>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</si>
  <si>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</si>
  <si>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</si>
  <si>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</si>
  <si>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</si>
  <si>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</si>
  <si>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</si>
  <si>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</si>
  <si>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</si>
  <si>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</si>
  <si>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</si>
  <si>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</si>
  <si>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</si>
  <si>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</si>
  <si>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</si>
  <si>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</si>
  <si>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</si>
  <si>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</si>
  <si>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</si>
  <si>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</si>
  <si>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</si>
  <si>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</si>
  <si>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</si>
  <si>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</si>
  <si>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</si>
  <si>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</si>
  <si>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</si>
  <si>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</si>
  <si>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</si>
  <si>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</si>
  <si>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</si>
  <si>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</si>
  <si>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</si>
  <si>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</si>
  <si>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</si>
  <si>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</si>
  <si>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</si>
  <si>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</si>
  <si>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</si>
  <si>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</si>
  <si>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</si>
  <si>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</si>
  <si>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</si>
  <si>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</si>
  <si>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</si>
  <si>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</si>
  <si>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</si>
  <si>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</si>
  <si>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</si>
  <si>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</si>
  <si>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</si>
  <si>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</si>
  <si>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</si>
  <si>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</si>
  <si>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</si>
  <si>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</si>
  <si>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</si>
  <si>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</si>
  <si>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</si>
  <si>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DEZEMBRO/2018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</si>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</sst>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43" fontId="15" fillId="0" borderId="1" xfId="0" applyNumberFormat="1" applyFont="1" applyFill="1" applyBorder="1"/>
    <xf numFmtId="43" fontId="15" fillId="0" borderId="1" xfId="3" applyNumberFormat="1" applyFont="1" applyFill="1" applyBorder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3</xdr:rowOff>
    </xdr:from>
    <xdr:to>
      <xdr:col>10</xdr:col>
      <xdr:colOff>907677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3" y="3"/>
          <a:ext cx="15289026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19" zoomScale="85" zoomScaleNormal="80" zoomScaleSheetLayoutView="85" zoomScalePageLayoutView="70" workbookViewId="0">
      <selection activeCell="L33" sqref="L32:L33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5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11" s="8" customFormat="1" ht="26.25">
      <c r="B5" s="28" t="s">
        <v>70</v>
      </c>
      <c r="C5" s="34" t="s">
        <v>74</v>
      </c>
      <c r="D5" s="34"/>
      <c r="E5" s="34"/>
      <c r="F5" s="34"/>
      <c r="G5" s="34"/>
      <c r="H5" s="34"/>
      <c r="I5" s="34"/>
      <c r="J5" s="34"/>
      <c r="K5" s="34"/>
    </row>
    <row r="6" spans="2:11" s="8" customFormat="1" ht="26.25">
      <c r="B6" s="28" t="s">
        <v>71</v>
      </c>
      <c r="C6" s="34" t="s">
        <v>67</v>
      </c>
      <c r="D6" s="34"/>
      <c r="E6" s="34"/>
      <c r="F6" s="34"/>
      <c r="G6" s="34"/>
      <c r="H6" s="34"/>
      <c r="I6" s="34"/>
      <c r="J6" s="34"/>
      <c r="K6" s="34"/>
    </row>
    <row r="7" spans="2:11" s="8" customFormat="1" ht="26.25">
      <c r="B7" s="28" t="s">
        <v>72</v>
      </c>
      <c r="C7" s="35" t="s">
        <v>76</v>
      </c>
      <c r="D7" s="35"/>
      <c r="E7" s="35"/>
      <c r="F7" s="35"/>
      <c r="G7" s="35"/>
      <c r="H7" s="35"/>
      <c r="I7" s="35"/>
      <c r="J7" s="35"/>
      <c r="K7" s="35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3" t="s">
        <v>73</v>
      </c>
      <c r="C9" s="33"/>
      <c r="D9" s="33"/>
      <c r="E9" s="33"/>
      <c r="F9" s="33"/>
      <c r="G9" s="33"/>
      <c r="H9" s="33"/>
      <c r="I9" s="33"/>
      <c r="J9" s="33"/>
      <c r="K9" s="33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29">
        <v>52941.38</v>
      </c>
      <c r="G11" s="29">
        <v>0</v>
      </c>
      <c r="H11" s="29">
        <v>26470.69</v>
      </c>
      <c r="I11" s="30">
        <f>F11-G11-H11</f>
        <v>26470.69</v>
      </c>
      <c r="J11" s="29">
        <v>27271.600000000002</v>
      </c>
      <c r="K11" s="30">
        <f>F11-J11</f>
        <v>25669.779999999995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29">
        <v>6392.44</v>
      </c>
      <c r="G13" s="29">
        <v>0</v>
      </c>
      <c r="H13" s="29">
        <v>3196.22</v>
      </c>
      <c r="I13" s="30">
        <f>F13-G13-H13</f>
        <v>3196.22</v>
      </c>
      <c r="J13" s="29">
        <v>3062.6499999999996</v>
      </c>
      <c r="K13" s="30">
        <f>F13-J13</f>
        <v>3329.79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 t="s">
        <v>77</v>
      </c>
      <c r="E15" s="20" t="s">
        <v>27</v>
      </c>
      <c r="F15" s="29">
        <v>8419.6200000000008</v>
      </c>
      <c r="G15" s="29">
        <v>0</v>
      </c>
      <c r="H15" s="29">
        <v>4209.8100000000004</v>
      </c>
      <c r="I15" s="30">
        <f>F15-G15-H15</f>
        <v>4209.8100000000004</v>
      </c>
      <c r="J15" s="29">
        <v>4068.6099999999997</v>
      </c>
      <c r="K15" s="30">
        <f>F15-J15</f>
        <v>4351.0100000000011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29">
        <v>39215.839999999997</v>
      </c>
      <c r="G22" s="29">
        <v>0</v>
      </c>
      <c r="H22" s="29">
        <v>19607.919999999998</v>
      </c>
      <c r="I22" s="30">
        <f t="shared" ref="I22:I27" si="0">F22-G22-H22</f>
        <v>19607.919999999998</v>
      </c>
      <c r="J22" s="29">
        <v>19885.32</v>
      </c>
      <c r="K22" s="30">
        <f t="shared" ref="K22:K27" si="1">F22-J22</f>
        <v>19330.519999999997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29">
        <v>13910.939999999999</v>
      </c>
      <c r="G23" s="29">
        <v>0</v>
      </c>
      <c r="H23" s="29">
        <v>6955.47</v>
      </c>
      <c r="I23" s="30">
        <f t="shared" si="0"/>
        <v>6955.4699999999984</v>
      </c>
      <c r="J23" s="29">
        <v>6611.22</v>
      </c>
      <c r="K23" s="30">
        <f t="shared" si="1"/>
        <v>7299.7199999999984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29">
        <v>15071</v>
      </c>
      <c r="G24" s="29">
        <v>0</v>
      </c>
      <c r="H24" s="29">
        <v>7535.5</v>
      </c>
      <c r="I24" s="30">
        <f t="shared" si="0"/>
        <v>7535.5</v>
      </c>
      <c r="J24" s="29">
        <v>7121.09</v>
      </c>
      <c r="K24" s="30">
        <f t="shared" si="1"/>
        <v>7949.91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29">
        <v>4814.38</v>
      </c>
      <c r="G25" s="29">
        <v>0</v>
      </c>
      <c r="H25" s="29">
        <v>2407.19</v>
      </c>
      <c r="I25" s="30">
        <f t="shared" si="0"/>
        <v>2407.19</v>
      </c>
      <c r="J25" s="29">
        <v>1934.02</v>
      </c>
      <c r="K25" s="30">
        <f t="shared" si="1"/>
        <v>2880.36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29">
        <v>13523.92</v>
      </c>
      <c r="G26" s="29">
        <v>0</v>
      </c>
      <c r="H26" s="29">
        <v>6761.96</v>
      </c>
      <c r="I26" s="30">
        <f t="shared" si="0"/>
        <v>6761.96</v>
      </c>
      <c r="J26" s="29">
        <v>6462.5000000000009</v>
      </c>
      <c r="K26" s="30">
        <f t="shared" si="1"/>
        <v>7061.4199999999992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29">
        <v>4814.38</v>
      </c>
      <c r="G27" s="29">
        <v>0</v>
      </c>
      <c r="H27" s="29">
        <v>2407.19</v>
      </c>
      <c r="I27" s="30">
        <f t="shared" si="0"/>
        <v>2407.19</v>
      </c>
      <c r="J27" s="29">
        <v>2214.66</v>
      </c>
      <c r="K27" s="30">
        <f t="shared" si="1"/>
        <v>2599.7200000000003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29">
        <v>12756.84</v>
      </c>
      <c r="G30" s="29">
        <v>3925.1800000000003</v>
      </c>
      <c r="H30" s="29">
        <v>5887.77</v>
      </c>
      <c r="I30" s="30">
        <f>F30-G30-H30</f>
        <v>2943.8899999999994</v>
      </c>
      <c r="J30" s="29">
        <v>5035.09</v>
      </c>
      <c r="K30" s="30">
        <f>F30-J30</f>
        <v>7721.75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29">
        <v>6392.44</v>
      </c>
      <c r="G31" s="29">
        <v>0</v>
      </c>
      <c r="H31" s="29">
        <v>3196.22</v>
      </c>
      <c r="I31" s="30">
        <f>F31-G31-H31</f>
        <v>3196.22</v>
      </c>
      <c r="J31" s="29">
        <v>2994.7299999999996</v>
      </c>
      <c r="K31" s="30">
        <f>F31-J31</f>
        <v>3397.71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31" t="s">
        <v>69</v>
      </c>
      <c r="I38" s="31"/>
      <c r="J38" s="31"/>
      <c r="K38" s="31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31"/>
      <c r="I39" s="31"/>
      <c r="J39" s="31"/>
      <c r="K39" s="31"/>
    </row>
    <row r="40" spans="2:11" s="2" customFormat="1" ht="20.100000000000001" customHeight="1">
      <c r="C40" s="22"/>
      <c r="D40" s="23"/>
      <c r="E40" s="24"/>
      <c r="F40" s="25"/>
      <c r="G40" s="25"/>
      <c r="H40" s="31"/>
      <c r="I40" s="31"/>
      <c r="J40" s="31"/>
      <c r="K40" s="31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2021-01-15T12:19:09Z</cp:lastPrinted>
  <dcterms:created xsi:type="dcterms:W3CDTF">2016-04-15T10:56:22Z</dcterms:created>
  <dcterms:modified xsi:type="dcterms:W3CDTF">2021-01-24T00:54:57Z</dcterms:modified>
  <dc:language>pt-BR</dc:language>
</cp:coreProperties>
</file>